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0" windowWidth="19950" windowHeight="8010" activeTab="2"/>
  </bookViews>
  <sheets>
    <sheet name="казансквя,11а" sheetId="1" r:id="rId1"/>
    <sheet name="казансквя,11" sheetId="4" r:id="rId2"/>
    <sheet name="Фрунзе,16" sheetId="5" r:id="rId3"/>
    <sheet name="Лист2" sheetId="2" r:id="rId4"/>
    <sheet name="Лист3" sheetId="3" r:id="rId5"/>
  </sheets>
  <calcPr calcId="145621" refMode="R1C1"/>
</workbook>
</file>

<file path=xl/calcChain.xml><?xml version="1.0" encoding="utf-8"?>
<calcChain xmlns="http://schemas.openxmlformats.org/spreadsheetml/2006/main">
  <c r="D61" i="5" l="1"/>
  <c r="D81" i="5"/>
  <c r="D79" i="5"/>
  <c r="D78" i="5"/>
  <c r="D71" i="5"/>
  <c r="D69" i="5"/>
  <c r="D68" i="5"/>
  <c r="D59" i="5"/>
  <c r="D58" i="5"/>
  <c r="D21" i="5" l="1"/>
  <c r="D51" i="5"/>
  <c r="D49" i="5"/>
  <c r="D48" i="5"/>
  <c r="D22" i="1" l="1"/>
  <c r="D22" i="4"/>
  <c r="D51" i="4" l="1"/>
  <c r="D49" i="4"/>
  <c r="D48" i="4"/>
  <c r="D23" i="4"/>
  <c r="D51" i="1"/>
  <c r="D49" i="1" l="1"/>
  <c r="D48" i="1"/>
  <c r="D23" i="1"/>
</calcChain>
</file>

<file path=xl/sharedStrings.xml><?xml version="1.0" encoding="utf-8"?>
<sst xmlns="http://schemas.openxmlformats.org/spreadsheetml/2006/main" count="375" uniqueCount="63">
  <si>
    <t>№ п/п</t>
  </si>
  <si>
    <t>Наименование параметра</t>
  </si>
  <si>
    <t>Ед. изм.</t>
  </si>
  <si>
    <t>Значение</t>
  </si>
  <si>
    <t>форма 2.8</t>
  </si>
  <si>
    <t>Дата заполнения/ внесения изменений</t>
  </si>
  <si>
    <t>Дата начала отчетного периода</t>
  </si>
  <si>
    <t>Дата конца отчетного периода</t>
  </si>
  <si>
    <t>Общая информация о выполненных работах (оказываемых услугах) по содержанию и текущему ремонту общего имущества</t>
  </si>
  <si>
    <t>Переходящие остаткиденежных средств (на начало периода)</t>
  </si>
  <si>
    <t>руб.</t>
  </si>
  <si>
    <t>Начислено за работы (услуги) по содержанию и текущему ремонту, в т.ч.</t>
  </si>
  <si>
    <t>-за содержание дома</t>
  </si>
  <si>
    <t>-за текущий ремонт дома</t>
  </si>
  <si>
    <t>-за услуги управления</t>
  </si>
  <si>
    <t>Получено денежных средств,  в тч:</t>
  </si>
  <si>
    <t>-Целевых взновосв от потребителей</t>
  </si>
  <si>
    <t>-субсилий</t>
  </si>
  <si>
    <t>-прочие поступления</t>
  </si>
  <si>
    <t>Всего денежных средств с учетом остатков</t>
  </si>
  <si>
    <t>Переходящие остаткиденежных средств (на конец периода)</t>
  </si>
  <si>
    <t>- переплата потребителями</t>
  </si>
  <si>
    <t>- задолженность потребителей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</si>
  <si>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</t>
  </si>
  <si>
    <t>Наименование работы (услуги)</t>
  </si>
  <si>
    <t>Исполнитель работы (услуги)</t>
  </si>
  <si>
    <t>Периодичность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</si>
  <si>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</si>
  <si>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</si>
  <si>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</si>
  <si>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</si>
  <si>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</si>
  <si>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</si>
  <si>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Переходящие остатки денежных средств ( на начало периода), в том числе:</t>
  </si>
  <si>
    <t>Переходящие остатки денежных средств ( на конец периода), в том числе:</t>
  </si>
  <si>
    <t>Информация о предоставленных коммунальных услугах (заполняется по каждой коммунальной кслуге)</t>
  </si>
  <si>
    <t>Вид коммунальной услуги</t>
  </si>
  <si>
    <t>Единица измерения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</si>
  <si>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</si>
  <si>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</si>
  <si>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</si>
  <si>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</si>
  <si>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</si>
  <si>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</si>
  <si>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коммунального ресурса</t>
  </si>
  <si>
    <t>Суммы пеней и штрафов, уплаченные поставщику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</si>
  <si>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</si>
  <si>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</si>
  <si>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</si>
  <si>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</si>
  <si>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</si>
  <si>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ед.</t>
  </si>
  <si>
    <t>-денежные средства от потребителей</t>
  </si>
  <si>
    <t>отопление</t>
  </si>
  <si>
    <t>Гкал</t>
  </si>
  <si>
    <t>Отчет об исполнении управляющей организацией договора управления мкд Казнская,11"а" за 2014 год</t>
  </si>
  <si>
    <t>Отчет об исполнении управляющей организацией договора управления мкд Казнская,11 за 2014 год</t>
  </si>
  <si>
    <t>Отчет об исполнении управляющей организацией договора управления мкд Фрунзе,161 за 2014 год</t>
  </si>
  <si>
    <t>-денежные средства от использования общего имущества</t>
  </si>
  <si>
    <t>ГВС</t>
  </si>
  <si>
    <t>куб.м</t>
  </si>
  <si>
    <t>ХВС</t>
  </si>
  <si>
    <t>водоотведение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</si>
</sst>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1" fillId="0" borderId="0" xfId="0" applyFont="1"/>
    <xf numFmtId="14" fontId="0" fillId="0" borderId="1" xfId="0" applyNumberFormat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19" zoomScaleNormal="100" workbookViewId="0">
      <selection activeCell="B21" sqref="B21"/>
    </sheetView>
  </sheetViews>
  <sheetFormatPr defaultRowHeight="15" x14ac:dyDescent="0.25"/>
  <cols>
    <col min="1" max="1" width="5.5703125" customWidth="1"/>
    <col min="2" max="2" width="74" customWidth="1"/>
    <col min="3" max="3" width="7.28515625" customWidth="1"/>
    <col min="4" max="4" width="12.85546875" customWidth="1"/>
  </cols>
  <sheetData>
    <row r="1" spans="1:4" x14ac:dyDescent="0.25">
      <c r="A1" t="s">
        <v>4</v>
      </c>
    </row>
    <row r="2" spans="1:4" x14ac:dyDescent="0.25">
      <c r="B2" s="4" t="s">
        <v>55</v>
      </c>
    </row>
    <row r="3" spans="1:4" x14ac:dyDescent="0.25">
      <c r="B3" s="4"/>
    </row>
    <row r="4" spans="1:4" ht="30" x14ac:dyDescent="0.25">
      <c r="A4" s="1" t="s">
        <v>0</v>
      </c>
      <c r="B4" s="1" t="s">
        <v>1</v>
      </c>
      <c r="C4" s="1" t="s">
        <v>2</v>
      </c>
      <c r="D4" s="1" t="s">
        <v>3</v>
      </c>
    </row>
    <row r="5" spans="1:4" x14ac:dyDescent="0.25">
      <c r="A5" s="1">
        <v>1</v>
      </c>
      <c r="B5" s="1" t="s">
        <v>5</v>
      </c>
      <c r="C5" s="1"/>
      <c r="D5" s="1"/>
    </row>
    <row r="6" spans="1:4" x14ac:dyDescent="0.25">
      <c r="A6" s="1">
        <v>2</v>
      </c>
      <c r="B6" s="1" t="s">
        <v>6</v>
      </c>
      <c r="C6" s="1"/>
      <c r="D6" s="5">
        <v>41640</v>
      </c>
    </row>
    <row r="7" spans="1:4" x14ac:dyDescent="0.25">
      <c r="A7" s="1">
        <v>3</v>
      </c>
      <c r="B7" s="1" t="s">
        <v>7</v>
      </c>
      <c r="C7" s="1"/>
      <c r="D7" s="5">
        <v>42004</v>
      </c>
    </row>
    <row r="8" spans="1:4" ht="29.25" customHeight="1" x14ac:dyDescent="0.25">
      <c r="A8" s="9" t="s">
        <v>8</v>
      </c>
      <c r="B8" s="10"/>
      <c r="C8" s="10"/>
      <c r="D8" s="11"/>
    </row>
    <row r="9" spans="1:4" ht="19.5" customHeight="1" x14ac:dyDescent="0.25">
      <c r="A9" s="1">
        <v>4</v>
      </c>
      <c r="B9" s="1" t="s">
        <v>9</v>
      </c>
      <c r="C9" s="1" t="s">
        <v>10</v>
      </c>
      <c r="D9" s="1">
        <v>-10912.46</v>
      </c>
    </row>
    <row r="10" spans="1:4" x14ac:dyDescent="0.25">
      <c r="A10" s="1">
        <v>5</v>
      </c>
      <c r="B10" s="3" t="s">
        <v>21</v>
      </c>
      <c r="C10" s="1" t="s">
        <v>10</v>
      </c>
      <c r="D10" s="1">
        <v>0</v>
      </c>
    </row>
    <row r="11" spans="1:4" x14ac:dyDescent="0.25">
      <c r="A11" s="1">
        <v>6</v>
      </c>
      <c r="B11" s="3" t="s">
        <v>22</v>
      </c>
      <c r="C11" s="1" t="s">
        <v>10</v>
      </c>
      <c r="D11" s="1">
        <v>106143.76</v>
      </c>
    </row>
    <row r="12" spans="1:4" ht="16.5" customHeight="1" x14ac:dyDescent="0.25">
      <c r="A12" s="1">
        <v>7</v>
      </c>
      <c r="B12" s="1" t="s">
        <v>11</v>
      </c>
      <c r="C12" s="1" t="s">
        <v>10</v>
      </c>
      <c r="D12" s="1">
        <v>15324</v>
      </c>
    </row>
    <row r="13" spans="1:4" x14ac:dyDescent="0.25">
      <c r="A13" s="1">
        <v>8</v>
      </c>
      <c r="B13" s="3" t="s">
        <v>12</v>
      </c>
      <c r="C13" s="1" t="s">
        <v>10</v>
      </c>
      <c r="D13" s="1">
        <v>15324</v>
      </c>
    </row>
    <row r="14" spans="1:4" x14ac:dyDescent="0.25">
      <c r="A14" s="1">
        <v>9</v>
      </c>
      <c r="B14" s="3" t="s">
        <v>13</v>
      </c>
      <c r="C14" s="1" t="s">
        <v>10</v>
      </c>
      <c r="D14" s="1"/>
    </row>
    <row r="15" spans="1:4" x14ac:dyDescent="0.25">
      <c r="A15" s="1">
        <v>10</v>
      </c>
      <c r="B15" s="3" t="s">
        <v>14</v>
      </c>
      <c r="C15" s="1" t="s">
        <v>10</v>
      </c>
      <c r="D15" s="1"/>
    </row>
    <row r="16" spans="1:4" x14ac:dyDescent="0.25">
      <c r="A16" s="1">
        <v>11</v>
      </c>
      <c r="B16" s="1" t="s">
        <v>15</v>
      </c>
      <c r="C16" s="1" t="s">
        <v>10</v>
      </c>
      <c r="D16" s="1">
        <v>7911.22</v>
      </c>
    </row>
    <row r="17" spans="1:4" x14ac:dyDescent="0.25">
      <c r="A17" s="1">
        <v>12</v>
      </c>
      <c r="B17" s="3" t="s">
        <v>52</v>
      </c>
      <c r="C17" s="1" t="s">
        <v>10</v>
      </c>
      <c r="D17" s="1">
        <v>7911.22</v>
      </c>
    </row>
    <row r="18" spans="1:4" x14ac:dyDescent="0.25">
      <c r="A18" s="1">
        <v>13</v>
      </c>
      <c r="B18" s="3" t="s">
        <v>16</v>
      </c>
      <c r="C18" s="1" t="s">
        <v>10</v>
      </c>
      <c r="D18" s="1">
        <v>0</v>
      </c>
    </row>
    <row r="19" spans="1:4" x14ac:dyDescent="0.25">
      <c r="A19" s="1">
        <v>14</v>
      </c>
      <c r="B19" s="3" t="s">
        <v>17</v>
      </c>
      <c r="C19" s="1" t="s">
        <v>10</v>
      </c>
      <c r="D19" s="1">
        <v>0</v>
      </c>
    </row>
    <row r="20" spans="1:4" x14ac:dyDescent="0.25">
      <c r="A20" s="1">
        <v>15</v>
      </c>
      <c r="B20" s="3" t="s">
        <v>58</v>
      </c>
      <c r="C20" s="1" t="s">
        <v>10</v>
      </c>
      <c r="D20" s="1">
        <v>0</v>
      </c>
    </row>
    <row r="21" spans="1:4" x14ac:dyDescent="0.25">
      <c r="A21" s="1">
        <v>16</v>
      </c>
      <c r="B21" s="3" t="s">
        <v>18</v>
      </c>
      <c r="C21" s="1" t="s">
        <v>10</v>
      </c>
      <c r="D21" s="1">
        <v>0</v>
      </c>
    </row>
    <row r="22" spans="1:4" x14ac:dyDescent="0.25">
      <c r="A22" s="1">
        <v>17</v>
      </c>
      <c r="B22" s="3" t="s">
        <v>19</v>
      </c>
      <c r="C22" s="1" t="s">
        <v>10</v>
      </c>
      <c r="D22" s="1">
        <f>D9+-D11+D13-D17</f>
        <v>-109643.44</v>
      </c>
    </row>
    <row r="23" spans="1:4" x14ac:dyDescent="0.25">
      <c r="A23" s="1">
        <v>18</v>
      </c>
      <c r="B23" s="1" t="s">
        <v>20</v>
      </c>
      <c r="C23" s="1" t="s">
        <v>10</v>
      </c>
      <c r="D23" s="1">
        <f>D10</f>
        <v>0</v>
      </c>
    </row>
    <row r="24" spans="1:4" x14ac:dyDescent="0.25">
      <c r="A24" s="1">
        <v>19</v>
      </c>
      <c r="B24" s="3" t="s">
        <v>21</v>
      </c>
      <c r="C24" s="1" t="s">
        <v>10</v>
      </c>
      <c r="D24" s="1">
        <v>0</v>
      </c>
    </row>
    <row r="25" spans="1:4" x14ac:dyDescent="0.25">
      <c r="A25" s="1">
        <v>20</v>
      </c>
      <c r="B25" s="3" t="s">
        <v>22</v>
      </c>
      <c r="C25" s="1" t="s">
        <v>10</v>
      </c>
      <c r="D25" s="1">
        <v>7412.78</v>
      </c>
    </row>
    <row r="26" spans="1:4" ht="30.75" customHeight="1" x14ac:dyDescent="0.25">
      <c r="A26" s="9" t="s">
        <v>23</v>
      </c>
      <c r="B26" s="10"/>
      <c r="C26" s="11"/>
      <c r="D26" s="1">
        <v>32254.74</v>
      </c>
    </row>
    <row r="27" spans="1:4" x14ac:dyDescent="0.25">
      <c r="A27" s="1">
        <v>21</v>
      </c>
      <c r="B27" s="1" t="s">
        <v>24</v>
      </c>
      <c r="C27" s="1"/>
      <c r="D27" s="1"/>
    </row>
    <row r="28" spans="1:4" x14ac:dyDescent="0.25">
      <c r="A28" s="1">
        <v>22</v>
      </c>
      <c r="B28" s="1" t="s">
        <v>25</v>
      </c>
      <c r="C28" s="1"/>
      <c r="D28" s="1"/>
    </row>
    <row r="29" spans="1:4" x14ac:dyDescent="0.25">
      <c r="A29" s="1">
        <v>23</v>
      </c>
      <c r="B29" s="1" t="s">
        <v>26</v>
      </c>
      <c r="C29" s="1"/>
      <c r="D29" s="1"/>
    </row>
    <row r="30" spans="1:4" x14ac:dyDescent="0.25">
      <c r="A30" s="9" t="s">
        <v>27</v>
      </c>
      <c r="B30" s="10"/>
      <c r="C30" s="10"/>
      <c r="D30" s="11"/>
    </row>
    <row r="31" spans="1:4" x14ac:dyDescent="0.25">
      <c r="A31" s="1">
        <v>24</v>
      </c>
      <c r="B31" s="1" t="s">
        <v>28</v>
      </c>
      <c r="C31" s="1" t="s">
        <v>51</v>
      </c>
      <c r="D31" s="1">
        <v>0</v>
      </c>
    </row>
    <row r="32" spans="1:4" x14ac:dyDescent="0.25">
      <c r="A32" s="2">
        <v>25</v>
      </c>
      <c r="B32" s="2" t="s">
        <v>29</v>
      </c>
      <c r="C32" s="1" t="s">
        <v>51</v>
      </c>
      <c r="D32" s="2">
        <v>0</v>
      </c>
    </row>
    <row r="33" spans="1:4" x14ac:dyDescent="0.25">
      <c r="A33" s="2">
        <v>26</v>
      </c>
      <c r="B33" s="2" t="s">
        <v>30</v>
      </c>
      <c r="C33" s="1" t="s">
        <v>51</v>
      </c>
      <c r="D33" s="2">
        <v>0</v>
      </c>
    </row>
    <row r="34" spans="1:4" x14ac:dyDescent="0.25">
      <c r="A34" s="2">
        <v>27</v>
      </c>
      <c r="B34" s="2" t="s">
        <v>31</v>
      </c>
      <c r="C34" s="1" t="s">
        <v>10</v>
      </c>
      <c r="D34" s="2">
        <v>0</v>
      </c>
    </row>
    <row r="35" spans="1:4" x14ac:dyDescent="0.25">
      <c r="A35" s="6" t="s">
        <v>32</v>
      </c>
      <c r="B35" s="7"/>
      <c r="C35" s="7"/>
      <c r="D35" s="8"/>
    </row>
    <row r="36" spans="1:4" x14ac:dyDescent="0.25">
      <c r="A36" s="2">
        <v>28</v>
      </c>
      <c r="B36" s="2" t="s">
        <v>33</v>
      </c>
      <c r="C36" s="2" t="s">
        <v>10</v>
      </c>
      <c r="D36" s="2">
        <v>0</v>
      </c>
    </row>
    <row r="37" spans="1:4" x14ac:dyDescent="0.25">
      <c r="A37" s="2">
        <v>29</v>
      </c>
      <c r="B37" s="3" t="s">
        <v>21</v>
      </c>
      <c r="C37" s="2" t="s">
        <v>10</v>
      </c>
      <c r="D37" s="2">
        <v>0</v>
      </c>
    </row>
    <row r="38" spans="1:4" x14ac:dyDescent="0.25">
      <c r="A38" s="2">
        <v>30</v>
      </c>
      <c r="B38" s="3" t="s">
        <v>22</v>
      </c>
      <c r="C38" s="2" t="s">
        <v>10</v>
      </c>
      <c r="D38" s="2">
        <v>0</v>
      </c>
    </row>
    <row r="39" spans="1:4" x14ac:dyDescent="0.25">
      <c r="A39" s="2">
        <v>31</v>
      </c>
      <c r="B39" s="2" t="s">
        <v>34</v>
      </c>
      <c r="C39" s="2" t="s">
        <v>10</v>
      </c>
      <c r="D39" s="2"/>
    </row>
    <row r="40" spans="1:4" x14ac:dyDescent="0.25">
      <c r="A40" s="2">
        <v>32</v>
      </c>
      <c r="B40" s="3" t="s">
        <v>21</v>
      </c>
      <c r="C40" s="2" t="s">
        <v>10</v>
      </c>
      <c r="D40" s="2"/>
    </row>
    <row r="41" spans="1:4" x14ac:dyDescent="0.25">
      <c r="A41" s="2">
        <v>33</v>
      </c>
      <c r="B41" s="3" t="s">
        <v>22</v>
      </c>
      <c r="C41" s="2" t="s">
        <v>10</v>
      </c>
      <c r="D41" s="2">
        <v>18924.48</v>
      </c>
    </row>
    <row r="42" spans="1:4" x14ac:dyDescent="0.25">
      <c r="A42" s="6" t="s">
        <v>35</v>
      </c>
      <c r="B42" s="7"/>
      <c r="C42" s="7"/>
      <c r="D42" s="8"/>
    </row>
    <row r="43" spans="1:4" x14ac:dyDescent="0.25">
      <c r="A43" s="2">
        <v>34</v>
      </c>
      <c r="B43" s="2" t="s">
        <v>36</v>
      </c>
      <c r="C43" s="2"/>
      <c r="D43" s="2" t="s">
        <v>53</v>
      </c>
    </row>
    <row r="44" spans="1:4" x14ac:dyDescent="0.25">
      <c r="A44" s="2">
        <v>35</v>
      </c>
      <c r="B44" s="2" t="s">
        <v>37</v>
      </c>
      <c r="C44" s="2"/>
      <c r="D44" s="2" t="s">
        <v>54</v>
      </c>
    </row>
    <row r="45" spans="1:4" x14ac:dyDescent="0.25">
      <c r="A45" s="2">
        <v>36</v>
      </c>
      <c r="B45" s="2" t="s">
        <v>38</v>
      </c>
      <c r="C45" s="2"/>
      <c r="D45" s="2"/>
    </row>
    <row r="46" spans="1:4" x14ac:dyDescent="0.25">
      <c r="A46" s="2">
        <v>37</v>
      </c>
      <c r="B46" s="2" t="s">
        <v>39</v>
      </c>
      <c r="C46" s="2" t="s">
        <v>10</v>
      </c>
      <c r="D46" s="2">
        <v>47214.79</v>
      </c>
    </row>
    <row r="47" spans="1:4" x14ac:dyDescent="0.25">
      <c r="A47" s="2">
        <v>38</v>
      </c>
      <c r="B47" s="2" t="s">
        <v>40</v>
      </c>
      <c r="C47" s="2" t="s">
        <v>10</v>
      </c>
      <c r="D47" s="2">
        <v>28290.31</v>
      </c>
    </row>
    <row r="48" spans="1:4" x14ac:dyDescent="0.25">
      <c r="A48" s="2">
        <v>39</v>
      </c>
      <c r="B48" s="2" t="s">
        <v>41</v>
      </c>
      <c r="C48" s="2" t="s">
        <v>10</v>
      </c>
      <c r="D48" s="2">
        <f>D46-D47</f>
        <v>18924.48</v>
      </c>
    </row>
    <row r="49" spans="1:4" x14ac:dyDescent="0.25">
      <c r="A49" s="2">
        <v>40</v>
      </c>
      <c r="B49" s="2" t="s">
        <v>42</v>
      </c>
      <c r="C49" s="2" t="s">
        <v>10</v>
      </c>
      <c r="D49" s="2">
        <f>D46</f>
        <v>47214.79</v>
      </c>
    </row>
    <row r="50" spans="1:4" x14ac:dyDescent="0.25">
      <c r="A50" s="2">
        <v>41</v>
      </c>
      <c r="B50" s="2" t="s">
        <v>43</v>
      </c>
      <c r="C50" s="2" t="s">
        <v>10</v>
      </c>
      <c r="D50" s="2">
        <v>30878.47</v>
      </c>
    </row>
    <row r="51" spans="1:4" x14ac:dyDescent="0.25">
      <c r="A51" s="2">
        <v>42</v>
      </c>
      <c r="B51" s="2" t="s">
        <v>44</v>
      </c>
      <c r="C51" s="2" t="s">
        <v>10</v>
      </c>
      <c r="D51" s="2">
        <f>D46-D50</f>
        <v>16336.32</v>
      </c>
    </row>
    <row r="52" spans="1:4" x14ac:dyDescent="0.25">
      <c r="A52" s="2">
        <v>43</v>
      </c>
      <c r="B52" s="2" t="s">
        <v>45</v>
      </c>
      <c r="C52" s="2" t="s">
        <v>10</v>
      </c>
      <c r="D52" s="2">
        <v>0</v>
      </c>
    </row>
    <row r="53" spans="1:4" x14ac:dyDescent="0.25">
      <c r="A53" s="9" t="s">
        <v>46</v>
      </c>
      <c r="B53" s="10"/>
      <c r="C53" s="10"/>
      <c r="D53" s="11"/>
    </row>
    <row r="54" spans="1:4" x14ac:dyDescent="0.25">
      <c r="A54" s="2">
        <v>44</v>
      </c>
      <c r="B54" s="1" t="s">
        <v>28</v>
      </c>
      <c r="C54" s="2" t="s">
        <v>51</v>
      </c>
      <c r="D54" s="2">
        <v>0</v>
      </c>
    </row>
    <row r="55" spans="1:4" x14ac:dyDescent="0.25">
      <c r="A55" s="2">
        <v>45</v>
      </c>
      <c r="B55" s="2" t="s">
        <v>29</v>
      </c>
      <c r="C55" s="2" t="s">
        <v>51</v>
      </c>
      <c r="D55" s="2">
        <v>0</v>
      </c>
    </row>
    <row r="56" spans="1:4" x14ac:dyDescent="0.25">
      <c r="A56" s="2">
        <v>46</v>
      </c>
      <c r="B56" s="2" t="s">
        <v>30</v>
      </c>
      <c r="C56" s="2" t="s">
        <v>51</v>
      </c>
      <c r="D56" s="2">
        <v>0</v>
      </c>
    </row>
    <row r="57" spans="1:4" x14ac:dyDescent="0.25">
      <c r="A57" s="2">
        <v>47</v>
      </c>
      <c r="B57" s="2" t="s">
        <v>31</v>
      </c>
      <c r="C57" s="2" t="s">
        <v>10</v>
      </c>
      <c r="D57" s="2">
        <v>0</v>
      </c>
    </row>
    <row r="58" spans="1:4" x14ac:dyDescent="0.25">
      <c r="A58" s="6" t="s">
        <v>47</v>
      </c>
      <c r="B58" s="7"/>
      <c r="C58" s="7"/>
      <c r="D58" s="8"/>
    </row>
    <row r="59" spans="1:4" x14ac:dyDescent="0.25">
      <c r="A59" s="2">
        <v>48</v>
      </c>
      <c r="B59" s="2" t="s">
        <v>48</v>
      </c>
      <c r="C59" s="2" t="s">
        <v>51</v>
      </c>
      <c r="D59" s="2">
        <v>2</v>
      </c>
    </row>
    <row r="60" spans="1:4" x14ac:dyDescent="0.25">
      <c r="A60" s="2">
        <v>49</v>
      </c>
      <c r="B60" s="2" t="s">
        <v>49</v>
      </c>
      <c r="C60" s="2" t="s">
        <v>51</v>
      </c>
      <c r="D60" s="2">
        <v>2</v>
      </c>
    </row>
    <row r="61" spans="1:4" x14ac:dyDescent="0.25">
      <c r="A61" s="2">
        <v>50</v>
      </c>
      <c r="B61" s="2" t="s">
        <v>50</v>
      </c>
      <c r="C61" s="2" t="s">
        <v>10</v>
      </c>
      <c r="D61" s="2">
        <v>0</v>
      </c>
    </row>
  </sheetData>
  <mergeCells count="7">
    <mergeCell ref="A58:D58"/>
    <mergeCell ref="A8:D8"/>
    <mergeCell ref="A26:C26"/>
    <mergeCell ref="A30:D30"/>
    <mergeCell ref="A35:D35"/>
    <mergeCell ref="A42:D42"/>
    <mergeCell ref="A53:D53"/>
  </mergeCells>
  <pageMargins left="0.15625" right="0.125" top="0.14583333333333334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17" zoomScaleNormal="100" workbookViewId="0">
      <selection activeCell="B21" sqref="B21"/>
    </sheetView>
  </sheetViews>
  <sheetFormatPr defaultRowHeight="15" x14ac:dyDescent="0.25"/>
  <cols>
    <col min="1" max="1" width="5.5703125" customWidth="1"/>
    <col min="2" max="2" width="74" customWidth="1"/>
    <col min="3" max="3" width="7.28515625" customWidth="1"/>
    <col min="4" max="4" width="12.85546875" customWidth="1"/>
  </cols>
  <sheetData>
    <row r="1" spans="1:4" x14ac:dyDescent="0.25">
      <c r="A1" t="s">
        <v>4</v>
      </c>
    </row>
    <row r="2" spans="1:4" x14ac:dyDescent="0.25">
      <c r="B2" s="4" t="s">
        <v>56</v>
      </c>
    </row>
    <row r="3" spans="1:4" x14ac:dyDescent="0.25">
      <c r="B3" s="4"/>
    </row>
    <row r="4" spans="1:4" ht="30" x14ac:dyDescent="0.25">
      <c r="A4" s="1" t="s">
        <v>0</v>
      </c>
      <c r="B4" s="1" t="s">
        <v>1</v>
      </c>
      <c r="C4" s="1" t="s">
        <v>2</v>
      </c>
      <c r="D4" s="1" t="s">
        <v>3</v>
      </c>
    </row>
    <row r="5" spans="1:4" x14ac:dyDescent="0.25">
      <c r="A5" s="1">
        <v>1</v>
      </c>
      <c r="B5" s="1" t="s">
        <v>5</v>
      </c>
      <c r="C5" s="1"/>
      <c r="D5" s="1"/>
    </row>
    <row r="6" spans="1:4" x14ac:dyDescent="0.25">
      <c r="A6" s="1">
        <v>2</v>
      </c>
      <c r="B6" s="1" t="s">
        <v>6</v>
      </c>
      <c r="C6" s="1"/>
      <c r="D6" s="5">
        <v>41640</v>
      </c>
    </row>
    <row r="7" spans="1:4" x14ac:dyDescent="0.25">
      <c r="A7" s="1">
        <v>3</v>
      </c>
      <c r="B7" s="1" t="s">
        <v>7</v>
      </c>
      <c r="C7" s="1"/>
      <c r="D7" s="5">
        <v>42004</v>
      </c>
    </row>
    <row r="8" spans="1:4" ht="29.25" customHeight="1" x14ac:dyDescent="0.25">
      <c r="A8" s="9" t="s">
        <v>8</v>
      </c>
      <c r="B8" s="10"/>
      <c r="C8" s="10"/>
      <c r="D8" s="11"/>
    </row>
    <row r="9" spans="1:4" ht="19.5" customHeight="1" x14ac:dyDescent="0.25">
      <c r="A9" s="1">
        <v>4</v>
      </c>
      <c r="B9" s="1" t="s">
        <v>9</v>
      </c>
      <c r="C9" s="1" t="s">
        <v>10</v>
      </c>
      <c r="D9" s="1">
        <v>29515.64</v>
      </c>
    </row>
    <row r="10" spans="1:4" x14ac:dyDescent="0.25">
      <c r="A10" s="1">
        <v>5</v>
      </c>
      <c r="B10" s="3" t="s">
        <v>21</v>
      </c>
      <c r="C10" s="1" t="s">
        <v>10</v>
      </c>
      <c r="D10" s="1">
        <v>0</v>
      </c>
    </row>
    <row r="11" spans="1:4" x14ac:dyDescent="0.25">
      <c r="A11" s="1">
        <v>6</v>
      </c>
      <c r="B11" s="3" t="s">
        <v>22</v>
      </c>
      <c r="C11" s="1" t="s">
        <v>10</v>
      </c>
      <c r="D11" s="1">
        <v>153045.07999999999</v>
      </c>
    </row>
    <row r="12" spans="1:4" ht="16.5" customHeight="1" x14ac:dyDescent="0.25">
      <c r="A12" s="1">
        <v>7</v>
      </c>
      <c r="B12" s="1" t="s">
        <v>11</v>
      </c>
      <c r="C12" s="1" t="s">
        <v>10</v>
      </c>
      <c r="D12" s="1">
        <v>70986.240000000005</v>
      </c>
    </row>
    <row r="13" spans="1:4" x14ac:dyDescent="0.25">
      <c r="A13" s="1">
        <v>8</v>
      </c>
      <c r="B13" s="3" t="s">
        <v>12</v>
      </c>
      <c r="C13" s="1" t="s">
        <v>10</v>
      </c>
      <c r="D13" s="1">
        <v>70986.240000000005</v>
      </c>
    </row>
    <row r="14" spans="1:4" x14ac:dyDescent="0.25">
      <c r="A14" s="1">
        <v>9</v>
      </c>
      <c r="B14" s="3" t="s">
        <v>13</v>
      </c>
      <c r="C14" s="1" t="s">
        <v>10</v>
      </c>
      <c r="D14" s="1"/>
    </row>
    <row r="15" spans="1:4" x14ac:dyDescent="0.25">
      <c r="A15" s="1">
        <v>10</v>
      </c>
      <c r="B15" s="3" t="s">
        <v>14</v>
      </c>
      <c r="C15" s="1" t="s">
        <v>10</v>
      </c>
      <c r="D15" s="1"/>
    </row>
    <row r="16" spans="1:4" x14ac:dyDescent="0.25">
      <c r="A16" s="1">
        <v>11</v>
      </c>
      <c r="B16" s="1" t="s">
        <v>15</v>
      </c>
      <c r="C16" s="1" t="s">
        <v>10</v>
      </c>
      <c r="D16" s="1">
        <v>40555.980000000003</v>
      </c>
    </row>
    <row r="17" spans="1:4" x14ac:dyDescent="0.25">
      <c r="A17" s="1">
        <v>12</v>
      </c>
      <c r="B17" s="3" t="s">
        <v>52</v>
      </c>
      <c r="C17" s="1" t="s">
        <v>10</v>
      </c>
      <c r="D17" s="1">
        <v>40555.980000000003</v>
      </c>
    </row>
    <row r="18" spans="1:4" x14ac:dyDescent="0.25">
      <c r="A18" s="1">
        <v>13</v>
      </c>
      <c r="B18" s="3" t="s">
        <v>16</v>
      </c>
      <c r="C18" s="1" t="s">
        <v>10</v>
      </c>
      <c r="D18" s="1">
        <v>0</v>
      </c>
    </row>
    <row r="19" spans="1:4" x14ac:dyDescent="0.25">
      <c r="A19" s="1">
        <v>14</v>
      </c>
      <c r="B19" s="3" t="s">
        <v>17</v>
      </c>
      <c r="C19" s="1" t="s">
        <v>10</v>
      </c>
      <c r="D19" s="1">
        <v>0</v>
      </c>
    </row>
    <row r="20" spans="1:4" x14ac:dyDescent="0.25">
      <c r="A20" s="1">
        <v>15</v>
      </c>
      <c r="B20" s="3" t="s">
        <v>58</v>
      </c>
      <c r="C20" s="1" t="s">
        <v>10</v>
      </c>
      <c r="D20" s="1">
        <v>0</v>
      </c>
    </row>
    <row r="21" spans="1:4" x14ac:dyDescent="0.25">
      <c r="A21" s="1">
        <v>16</v>
      </c>
      <c r="B21" s="3" t="s">
        <v>18</v>
      </c>
      <c r="C21" s="1" t="s">
        <v>10</v>
      </c>
      <c r="D21" s="1">
        <v>0</v>
      </c>
    </row>
    <row r="22" spans="1:4" x14ac:dyDescent="0.25">
      <c r="A22" s="1">
        <v>17</v>
      </c>
      <c r="B22" s="3" t="s">
        <v>19</v>
      </c>
      <c r="C22" s="1" t="s">
        <v>10</v>
      </c>
      <c r="D22" s="1">
        <f>D9+-D11+D13-D17</f>
        <v>-93099.18</v>
      </c>
    </row>
    <row r="23" spans="1:4" x14ac:dyDescent="0.25">
      <c r="A23" s="1">
        <v>18</v>
      </c>
      <c r="B23" s="1" t="s">
        <v>20</v>
      </c>
      <c r="C23" s="1" t="s">
        <v>10</v>
      </c>
      <c r="D23" s="1">
        <f>D10</f>
        <v>0</v>
      </c>
    </row>
    <row r="24" spans="1:4" x14ac:dyDescent="0.25">
      <c r="A24" s="1">
        <v>19</v>
      </c>
      <c r="B24" s="3" t="s">
        <v>21</v>
      </c>
      <c r="C24" s="1" t="s">
        <v>10</v>
      </c>
      <c r="D24" s="1">
        <v>0</v>
      </c>
    </row>
    <row r="25" spans="1:4" x14ac:dyDescent="0.25">
      <c r="A25" s="1">
        <v>20</v>
      </c>
      <c r="B25" s="3" t="s">
        <v>22</v>
      </c>
      <c r="C25" s="1" t="s">
        <v>10</v>
      </c>
      <c r="D25" s="1">
        <v>21605.13</v>
      </c>
    </row>
    <row r="26" spans="1:4" ht="30.75" customHeight="1" x14ac:dyDescent="0.25">
      <c r="A26" s="9" t="s">
        <v>23</v>
      </c>
      <c r="B26" s="10"/>
      <c r="C26" s="11"/>
      <c r="D26" s="1">
        <v>52647.11</v>
      </c>
    </row>
    <row r="27" spans="1:4" x14ac:dyDescent="0.25">
      <c r="A27" s="1">
        <v>21</v>
      </c>
      <c r="B27" s="1" t="s">
        <v>24</v>
      </c>
      <c r="C27" s="1"/>
      <c r="D27" s="1"/>
    </row>
    <row r="28" spans="1:4" x14ac:dyDescent="0.25">
      <c r="A28" s="1">
        <v>22</v>
      </c>
      <c r="B28" s="1" t="s">
        <v>25</v>
      </c>
      <c r="C28" s="1"/>
      <c r="D28" s="1"/>
    </row>
    <row r="29" spans="1:4" x14ac:dyDescent="0.25">
      <c r="A29" s="1">
        <v>23</v>
      </c>
      <c r="B29" s="1" t="s">
        <v>26</v>
      </c>
      <c r="C29" s="1"/>
      <c r="D29" s="1"/>
    </row>
    <row r="30" spans="1:4" x14ac:dyDescent="0.25">
      <c r="A30" s="9" t="s">
        <v>27</v>
      </c>
      <c r="B30" s="10"/>
      <c r="C30" s="10"/>
      <c r="D30" s="11"/>
    </row>
    <row r="31" spans="1:4" x14ac:dyDescent="0.25">
      <c r="A31" s="1">
        <v>24</v>
      </c>
      <c r="B31" s="1" t="s">
        <v>28</v>
      </c>
      <c r="C31" s="1" t="s">
        <v>51</v>
      </c>
      <c r="D31" s="1">
        <v>0</v>
      </c>
    </row>
    <row r="32" spans="1:4" x14ac:dyDescent="0.25">
      <c r="A32" s="2">
        <v>25</v>
      </c>
      <c r="B32" s="2" t="s">
        <v>29</v>
      </c>
      <c r="C32" s="1" t="s">
        <v>51</v>
      </c>
      <c r="D32" s="2">
        <v>0</v>
      </c>
    </row>
    <row r="33" spans="1:4" x14ac:dyDescent="0.25">
      <c r="A33" s="2">
        <v>26</v>
      </c>
      <c r="B33" s="2" t="s">
        <v>30</v>
      </c>
      <c r="C33" s="1" t="s">
        <v>51</v>
      </c>
      <c r="D33" s="2">
        <v>0</v>
      </c>
    </row>
    <row r="34" spans="1:4" x14ac:dyDescent="0.25">
      <c r="A34" s="2">
        <v>27</v>
      </c>
      <c r="B34" s="2" t="s">
        <v>31</v>
      </c>
      <c r="C34" s="1" t="s">
        <v>10</v>
      </c>
      <c r="D34" s="2">
        <v>0</v>
      </c>
    </row>
    <row r="35" spans="1:4" x14ac:dyDescent="0.25">
      <c r="A35" s="6" t="s">
        <v>32</v>
      </c>
      <c r="B35" s="7"/>
      <c r="C35" s="7"/>
      <c r="D35" s="8"/>
    </row>
    <row r="36" spans="1:4" x14ac:dyDescent="0.25">
      <c r="A36" s="2">
        <v>28</v>
      </c>
      <c r="B36" s="2" t="s">
        <v>33</v>
      </c>
      <c r="C36" s="2" t="s">
        <v>10</v>
      </c>
      <c r="D36" s="2">
        <v>0</v>
      </c>
    </row>
    <row r="37" spans="1:4" x14ac:dyDescent="0.25">
      <c r="A37" s="2">
        <v>29</v>
      </c>
      <c r="B37" s="3" t="s">
        <v>21</v>
      </c>
      <c r="C37" s="2" t="s">
        <v>10</v>
      </c>
      <c r="D37" s="2">
        <v>0</v>
      </c>
    </row>
    <row r="38" spans="1:4" x14ac:dyDescent="0.25">
      <c r="A38" s="2">
        <v>30</v>
      </c>
      <c r="B38" s="3" t="s">
        <v>22</v>
      </c>
      <c r="C38" s="2" t="s">
        <v>10</v>
      </c>
      <c r="D38" s="2">
        <v>0</v>
      </c>
    </row>
    <row r="39" spans="1:4" x14ac:dyDescent="0.25">
      <c r="A39" s="2">
        <v>31</v>
      </c>
      <c r="B39" s="2" t="s">
        <v>34</v>
      </c>
      <c r="C39" s="2" t="s">
        <v>10</v>
      </c>
      <c r="D39" s="2"/>
    </row>
    <row r="40" spans="1:4" x14ac:dyDescent="0.25">
      <c r="A40" s="2">
        <v>32</v>
      </c>
      <c r="B40" s="3" t="s">
        <v>21</v>
      </c>
      <c r="C40" s="2" t="s">
        <v>10</v>
      </c>
      <c r="D40" s="2"/>
    </row>
    <row r="41" spans="1:4" x14ac:dyDescent="0.25">
      <c r="A41" s="2">
        <v>33</v>
      </c>
      <c r="B41" s="3" t="s">
        <v>22</v>
      </c>
      <c r="C41" s="2" t="s">
        <v>10</v>
      </c>
      <c r="D41" s="2">
        <v>50862.99</v>
      </c>
    </row>
    <row r="42" spans="1:4" x14ac:dyDescent="0.25">
      <c r="A42" s="6" t="s">
        <v>35</v>
      </c>
      <c r="B42" s="7"/>
      <c r="C42" s="7"/>
      <c r="D42" s="8"/>
    </row>
    <row r="43" spans="1:4" x14ac:dyDescent="0.25">
      <c r="A43" s="2">
        <v>34</v>
      </c>
      <c r="B43" s="2" t="s">
        <v>36</v>
      </c>
      <c r="C43" s="2"/>
      <c r="D43" s="2" t="s">
        <v>53</v>
      </c>
    </row>
    <row r="44" spans="1:4" x14ac:dyDescent="0.25">
      <c r="A44" s="2">
        <v>35</v>
      </c>
      <c r="B44" s="2" t="s">
        <v>37</v>
      </c>
      <c r="C44" s="2"/>
      <c r="D44" s="2" t="s">
        <v>54</v>
      </c>
    </row>
    <row r="45" spans="1:4" x14ac:dyDescent="0.25">
      <c r="A45" s="2">
        <v>36</v>
      </c>
      <c r="B45" s="2" t="s">
        <v>38</v>
      </c>
      <c r="C45" s="2"/>
      <c r="D45" s="2"/>
    </row>
    <row r="46" spans="1:4" x14ac:dyDescent="0.25">
      <c r="A46" s="2">
        <v>37</v>
      </c>
      <c r="B46" s="2" t="s">
        <v>39</v>
      </c>
      <c r="C46" s="2" t="s">
        <v>10</v>
      </c>
      <c r="D46" s="2">
        <v>140226.73000000001</v>
      </c>
    </row>
    <row r="47" spans="1:4" x14ac:dyDescent="0.25">
      <c r="A47" s="2">
        <v>38</v>
      </c>
      <c r="B47" s="2" t="s">
        <v>40</v>
      </c>
      <c r="C47" s="2" t="s">
        <v>10</v>
      </c>
      <c r="D47" s="2">
        <v>89363.74</v>
      </c>
    </row>
    <row r="48" spans="1:4" x14ac:dyDescent="0.25">
      <c r="A48" s="2">
        <v>39</v>
      </c>
      <c r="B48" s="2" t="s">
        <v>41</v>
      </c>
      <c r="C48" s="2" t="s">
        <v>10</v>
      </c>
      <c r="D48" s="2">
        <f>D46-D47</f>
        <v>50862.990000000005</v>
      </c>
    </row>
    <row r="49" spans="1:4" x14ac:dyDescent="0.25">
      <c r="A49" s="2">
        <v>40</v>
      </c>
      <c r="B49" s="2" t="s">
        <v>42</v>
      </c>
      <c r="C49" s="2" t="s">
        <v>10</v>
      </c>
      <c r="D49" s="2">
        <f>D46</f>
        <v>140226.73000000001</v>
      </c>
    </row>
    <row r="50" spans="1:4" x14ac:dyDescent="0.25">
      <c r="A50" s="2">
        <v>41</v>
      </c>
      <c r="B50" s="2" t="s">
        <v>43</v>
      </c>
      <c r="C50" s="2" t="s">
        <v>10</v>
      </c>
      <c r="D50" s="2">
        <v>91708.71</v>
      </c>
    </row>
    <row r="51" spans="1:4" x14ac:dyDescent="0.25">
      <c r="A51" s="2">
        <v>42</v>
      </c>
      <c r="B51" s="2" t="s">
        <v>44</v>
      </c>
      <c r="C51" s="2" t="s">
        <v>10</v>
      </c>
      <c r="D51" s="2">
        <f>D46-D50</f>
        <v>48518.020000000004</v>
      </c>
    </row>
    <row r="52" spans="1:4" x14ac:dyDescent="0.25">
      <c r="A52" s="2">
        <v>43</v>
      </c>
      <c r="B52" s="2" t="s">
        <v>45</v>
      </c>
      <c r="C52" s="2" t="s">
        <v>10</v>
      </c>
      <c r="D52" s="2">
        <v>0</v>
      </c>
    </row>
    <row r="53" spans="1:4" x14ac:dyDescent="0.25">
      <c r="A53" s="9" t="s">
        <v>46</v>
      </c>
      <c r="B53" s="10"/>
      <c r="C53" s="10"/>
      <c r="D53" s="11"/>
    </row>
    <row r="54" spans="1:4" x14ac:dyDescent="0.25">
      <c r="A54" s="2">
        <v>44</v>
      </c>
      <c r="B54" s="1" t="s">
        <v>28</v>
      </c>
      <c r="C54" s="2" t="s">
        <v>51</v>
      </c>
      <c r="D54" s="2">
        <v>0</v>
      </c>
    </row>
    <row r="55" spans="1:4" x14ac:dyDescent="0.25">
      <c r="A55" s="2">
        <v>45</v>
      </c>
      <c r="B55" s="2" t="s">
        <v>29</v>
      </c>
      <c r="C55" s="2" t="s">
        <v>51</v>
      </c>
      <c r="D55" s="2">
        <v>0</v>
      </c>
    </row>
    <row r="56" spans="1:4" x14ac:dyDescent="0.25">
      <c r="A56" s="2">
        <v>46</v>
      </c>
      <c r="B56" s="2" t="s">
        <v>30</v>
      </c>
      <c r="C56" s="2" t="s">
        <v>51</v>
      </c>
      <c r="D56" s="2">
        <v>0</v>
      </c>
    </row>
    <row r="57" spans="1:4" x14ac:dyDescent="0.25">
      <c r="A57" s="2">
        <v>47</v>
      </c>
      <c r="B57" s="2" t="s">
        <v>31</v>
      </c>
      <c r="C57" s="2" t="s">
        <v>10</v>
      </c>
      <c r="D57" s="2">
        <v>0</v>
      </c>
    </row>
    <row r="58" spans="1:4" x14ac:dyDescent="0.25">
      <c r="A58" s="6" t="s">
        <v>47</v>
      </c>
      <c r="B58" s="7"/>
      <c r="C58" s="7"/>
      <c r="D58" s="8"/>
    </row>
    <row r="59" spans="1:4" x14ac:dyDescent="0.25">
      <c r="A59" s="2">
        <v>48</v>
      </c>
      <c r="B59" s="2" t="s">
        <v>48</v>
      </c>
      <c r="C59" s="2" t="s">
        <v>51</v>
      </c>
      <c r="D59" s="2">
        <v>2</v>
      </c>
    </row>
    <row r="60" spans="1:4" x14ac:dyDescent="0.25">
      <c r="A60" s="2">
        <v>49</v>
      </c>
      <c r="B60" s="2" t="s">
        <v>49</v>
      </c>
      <c r="C60" s="2" t="s">
        <v>51</v>
      </c>
      <c r="D60" s="2">
        <v>2</v>
      </c>
    </row>
    <row r="61" spans="1:4" x14ac:dyDescent="0.25">
      <c r="A61" s="2">
        <v>50</v>
      </c>
      <c r="B61" s="2" t="s">
        <v>50</v>
      </c>
      <c r="C61" s="2" t="s">
        <v>10</v>
      </c>
      <c r="D61" s="2">
        <v>82081.83</v>
      </c>
    </row>
  </sheetData>
  <mergeCells count="7">
    <mergeCell ref="A58:D58"/>
    <mergeCell ref="A8:D8"/>
    <mergeCell ref="A26:C26"/>
    <mergeCell ref="A30:D30"/>
    <mergeCell ref="A35:D35"/>
    <mergeCell ref="A42:D42"/>
    <mergeCell ref="A53:D53"/>
  </mergeCells>
  <pageMargins left="0.15625" right="0.125" top="0.14583333333333334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topLeftCell="A79" zoomScaleNormal="100" workbookViewId="0">
      <selection activeCell="D92" sqref="D92"/>
    </sheetView>
  </sheetViews>
  <sheetFormatPr defaultRowHeight="15" x14ac:dyDescent="0.25"/>
  <cols>
    <col min="1" max="1" width="5.5703125" customWidth="1"/>
    <col min="2" max="2" width="74" customWidth="1"/>
    <col min="3" max="3" width="7.28515625" customWidth="1"/>
    <col min="4" max="4" width="12.85546875" customWidth="1"/>
  </cols>
  <sheetData>
    <row r="1" spans="1:4" x14ac:dyDescent="0.25">
      <c r="A1" t="s">
        <v>4</v>
      </c>
    </row>
    <row r="2" spans="1:4" x14ac:dyDescent="0.25">
      <c r="B2" s="4" t="s">
        <v>57</v>
      </c>
    </row>
    <row r="3" spans="1:4" x14ac:dyDescent="0.25">
      <c r="B3" s="4"/>
    </row>
    <row r="4" spans="1:4" ht="30" x14ac:dyDescent="0.25">
      <c r="A4" s="1" t="s">
        <v>0</v>
      </c>
      <c r="B4" s="1" t="s">
        <v>1</v>
      </c>
      <c r="C4" s="1" t="s">
        <v>2</v>
      </c>
      <c r="D4" s="1" t="s">
        <v>3</v>
      </c>
    </row>
    <row r="5" spans="1:4" x14ac:dyDescent="0.25">
      <c r="A5" s="1">
        <v>1</v>
      </c>
      <c r="B5" s="1" t="s">
        <v>5</v>
      </c>
      <c r="C5" s="1"/>
      <c r="D5" s="1"/>
    </row>
    <row r="6" spans="1:4" x14ac:dyDescent="0.25">
      <c r="A6" s="1">
        <v>2</v>
      </c>
      <c r="B6" s="1" t="s">
        <v>6</v>
      </c>
      <c r="C6" s="1"/>
      <c r="D6" s="5">
        <v>41640</v>
      </c>
    </row>
    <row r="7" spans="1:4" x14ac:dyDescent="0.25">
      <c r="A7" s="1">
        <v>3</v>
      </c>
      <c r="B7" s="1" t="s">
        <v>7</v>
      </c>
      <c r="C7" s="1"/>
      <c r="D7" s="5">
        <v>42004</v>
      </c>
    </row>
    <row r="8" spans="1:4" ht="29.25" customHeight="1" x14ac:dyDescent="0.25">
      <c r="A8" s="9" t="s">
        <v>8</v>
      </c>
      <c r="B8" s="10"/>
      <c r="C8" s="10"/>
      <c r="D8" s="11"/>
    </row>
    <row r="9" spans="1:4" ht="19.5" customHeight="1" x14ac:dyDescent="0.25">
      <c r="A9" s="1">
        <v>4</v>
      </c>
      <c r="B9" s="1" t="s">
        <v>9</v>
      </c>
      <c r="C9" s="1" t="s">
        <v>10</v>
      </c>
      <c r="D9" s="1">
        <v>-38715.15</v>
      </c>
    </row>
    <row r="10" spans="1:4" x14ac:dyDescent="0.25">
      <c r="A10" s="1">
        <v>5</v>
      </c>
      <c r="B10" s="3" t="s">
        <v>21</v>
      </c>
      <c r="C10" s="1" t="s">
        <v>10</v>
      </c>
      <c r="D10" s="1">
        <v>0</v>
      </c>
    </row>
    <row r="11" spans="1:4" x14ac:dyDescent="0.25">
      <c r="A11" s="1">
        <v>6</v>
      </c>
      <c r="B11" s="3" t="s">
        <v>22</v>
      </c>
      <c r="C11" s="1" t="s">
        <v>10</v>
      </c>
      <c r="D11" s="1">
        <v>242272.6</v>
      </c>
    </row>
    <row r="12" spans="1:4" ht="16.5" customHeight="1" x14ac:dyDescent="0.25">
      <c r="A12" s="1">
        <v>7</v>
      </c>
      <c r="B12" s="1" t="s">
        <v>11</v>
      </c>
      <c r="C12" s="1" t="s">
        <v>10</v>
      </c>
      <c r="D12" s="1">
        <v>393336.18</v>
      </c>
    </row>
    <row r="13" spans="1:4" x14ac:dyDescent="0.25">
      <c r="A13" s="1">
        <v>8</v>
      </c>
      <c r="B13" s="3" t="s">
        <v>12</v>
      </c>
      <c r="C13" s="1" t="s">
        <v>10</v>
      </c>
      <c r="D13" s="1">
        <v>393336.18</v>
      </c>
    </row>
    <row r="14" spans="1:4" x14ac:dyDescent="0.25">
      <c r="A14" s="1">
        <v>9</v>
      </c>
      <c r="B14" s="3" t="s">
        <v>13</v>
      </c>
      <c r="C14" s="1" t="s">
        <v>10</v>
      </c>
      <c r="D14" s="1"/>
    </row>
    <row r="15" spans="1:4" x14ac:dyDescent="0.25">
      <c r="A15" s="1">
        <v>10</v>
      </c>
      <c r="B15" s="3" t="s">
        <v>14</v>
      </c>
      <c r="C15" s="1" t="s">
        <v>10</v>
      </c>
      <c r="D15" s="1"/>
    </row>
    <row r="16" spans="1:4" x14ac:dyDescent="0.25">
      <c r="A16" s="1">
        <v>11</v>
      </c>
      <c r="B16" s="1" t="s">
        <v>15</v>
      </c>
      <c r="C16" s="1" t="s">
        <v>10</v>
      </c>
      <c r="D16" s="1">
        <v>376326.9</v>
      </c>
    </row>
    <row r="17" spans="1:4" x14ac:dyDescent="0.25">
      <c r="A17" s="1">
        <v>12</v>
      </c>
      <c r="B17" s="3" t="s">
        <v>52</v>
      </c>
      <c r="C17" s="1" t="s">
        <v>10</v>
      </c>
      <c r="D17" s="1">
        <v>376326.9</v>
      </c>
    </row>
    <row r="18" spans="1:4" x14ac:dyDescent="0.25">
      <c r="A18" s="1">
        <v>13</v>
      </c>
      <c r="B18" s="3" t="s">
        <v>16</v>
      </c>
      <c r="C18" s="1" t="s">
        <v>10</v>
      </c>
      <c r="D18" s="1">
        <v>0</v>
      </c>
    </row>
    <row r="19" spans="1:4" x14ac:dyDescent="0.25">
      <c r="A19" s="1">
        <v>14</v>
      </c>
      <c r="B19" s="3" t="s">
        <v>17</v>
      </c>
      <c r="C19" s="1" t="s">
        <v>10</v>
      </c>
      <c r="D19" s="1">
        <v>0</v>
      </c>
    </row>
    <row r="20" spans="1:4" x14ac:dyDescent="0.25">
      <c r="A20" s="1">
        <v>15</v>
      </c>
      <c r="B20" s="3" t="s">
        <v>58</v>
      </c>
      <c r="C20" s="1" t="s">
        <v>10</v>
      </c>
      <c r="D20" s="1">
        <v>0</v>
      </c>
    </row>
    <row r="21" spans="1:4" x14ac:dyDescent="0.25">
      <c r="A21" s="1">
        <v>16</v>
      </c>
      <c r="B21" s="3" t="s">
        <v>18</v>
      </c>
      <c r="C21" s="1" t="s">
        <v>10</v>
      </c>
      <c r="D21" s="1">
        <f>1800+450+2676</f>
        <v>4926</v>
      </c>
    </row>
    <row r="22" spans="1:4" x14ac:dyDescent="0.25">
      <c r="A22" s="1">
        <v>17</v>
      </c>
      <c r="B22" s="3" t="s">
        <v>19</v>
      </c>
      <c r="C22" s="1" t="s">
        <v>10</v>
      </c>
      <c r="D22" s="1">
        <v>-135810.84</v>
      </c>
    </row>
    <row r="23" spans="1:4" x14ac:dyDescent="0.25">
      <c r="A23" s="1">
        <v>18</v>
      </c>
      <c r="B23" s="1" t="s">
        <v>20</v>
      </c>
      <c r="C23" s="1" t="s">
        <v>10</v>
      </c>
      <c r="D23" s="1">
        <v>-135810.84</v>
      </c>
    </row>
    <row r="24" spans="1:4" x14ac:dyDescent="0.25">
      <c r="A24" s="1">
        <v>19</v>
      </c>
      <c r="B24" s="3" t="s">
        <v>21</v>
      </c>
      <c r="C24" s="1" t="s">
        <v>10</v>
      </c>
      <c r="D24" s="1">
        <v>0</v>
      </c>
    </row>
    <row r="25" spans="1:4" x14ac:dyDescent="0.25">
      <c r="A25" s="1">
        <v>20</v>
      </c>
      <c r="B25" s="3" t="s">
        <v>22</v>
      </c>
      <c r="C25" s="1" t="s">
        <v>10</v>
      </c>
      <c r="D25" s="1">
        <v>269968.28999999998</v>
      </c>
    </row>
    <row r="26" spans="1:4" ht="30.75" customHeight="1" x14ac:dyDescent="0.25">
      <c r="A26" s="9" t="s">
        <v>23</v>
      </c>
      <c r="B26" s="10"/>
      <c r="C26" s="11"/>
      <c r="D26" s="1">
        <v>311574.34000000003</v>
      </c>
    </row>
    <row r="27" spans="1:4" x14ac:dyDescent="0.25">
      <c r="A27" s="1">
        <v>21</v>
      </c>
      <c r="B27" s="1" t="s">
        <v>24</v>
      </c>
      <c r="C27" s="1"/>
      <c r="D27" s="1"/>
    </row>
    <row r="28" spans="1:4" x14ac:dyDescent="0.25">
      <c r="A28" s="1">
        <v>22</v>
      </c>
      <c r="B28" s="1" t="s">
        <v>25</v>
      </c>
      <c r="C28" s="1"/>
      <c r="D28" s="1"/>
    </row>
    <row r="29" spans="1:4" x14ac:dyDescent="0.25">
      <c r="A29" s="1">
        <v>23</v>
      </c>
      <c r="B29" s="1" t="s">
        <v>26</v>
      </c>
      <c r="C29" s="1"/>
      <c r="D29" s="1"/>
    </row>
    <row r="30" spans="1:4" x14ac:dyDescent="0.25">
      <c r="A30" s="9" t="s">
        <v>27</v>
      </c>
      <c r="B30" s="10"/>
      <c r="C30" s="10"/>
      <c r="D30" s="11"/>
    </row>
    <row r="31" spans="1:4" x14ac:dyDescent="0.25">
      <c r="A31" s="1">
        <v>24</v>
      </c>
      <c r="B31" s="1" t="s">
        <v>28</v>
      </c>
      <c r="C31" s="1" t="s">
        <v>51</v>
      </c>
      <c r="D31" s="1">
        <v>0</v>
      </c>
    </row>
    <row r="32" spans="1:4" x14ac:dyDescent="0.25">
      <c r="A32" s="2">
        <v>25</v>
      </c>
      <c r="B32" s="2" t="s">
        <v>29</v>
      </c>
      <c r="C32" s="1" t="s">
        <v>51</v>
      </c>
      <c r="D32" s="2">
        <v>0</v>
      </c>
    </row>
    <row r="33" spans="1:4" x14ac:dyDescent="0.25">
      <c r="A33" s="2">
        <v>26</v>
      </c>
      <c r="B33" s="2" t="s">
        <v>30</v>
      </c>
      <c r="C33" s="1" t="s">
        <v>51</v>
      </c>
      <c r="D33" s="2">
        <v>0</v>
      </c>
    </row>
    <row r="34" spans="1:4" x14ac:dyDescent="0.25">
      <c r="A34" s="2">
        <v>27</v>
      </c>
      <c r="B34" s="2" t="s">
        <v>31</v>
      </c>
      <c r="C34" s="1" t="s">
        <v>10</v>
      </c>
      <c r="D34" s="2">
        <v>0</v>
      </c>
    </row>
    <row r="35" spans="1:4" x14ac:dyDescent="0.25">
      <c r="A35" s="6" t="s">
        <v>32</v>
      </c>
      <c r="B35" s="7"/>
      <c r="C35" s="7"/>
      <c r="D35" s="8"/>
    </row>
    <row r="36" spans="1:4" x14ac:dyDescent="0.25">
      <c r="A36" s="2">
        <v>28</v>
      </c>
      <c r="B36" s="2" t="s">
        <v>33</v>
      </c>
      <c r="C36" s="2" t="s">
        <v>10</v>
      </c>
      <c r="D36" s="2">
        <v>0</v>
      </c>
    </row>
    <row r="37" spans="1:4" x14ac:dyDescent="0.25">
      <c r="A37" s="2">
        <v>29</v>
      </c>
      <c r="B37" s="3" t="s">
        <v>21</v>
      </c>
      <c r="C37" s="2" t="s">
        <v>10</v>
      </c>
      <c r="D37" s="2">
        <v>0</v>
      </c>
    </row>
    <row r="38" spans="1:4" x14ac:dyDescent="0.25">
      <c r="A38" s="2">
        <v>30</v>
      </c>
      <c r="B38" s="3" t="s">
        <v>22</v>
      </c>
      <c r="C38" s="2" t="s">
        <v>10</v>
      </c>
      <c r="D38" s="2">
        <v>0</v>
      </c>
    </row>
    <row r="39" spans="1:4" x14ac:dyDescent="0.25">
      <c r="A39" s="2">
        <v>31</v>
      </c>
      <c r="B39" s="2" t="s">
        <v>34</v>
      </c>
      <c r="C39" s="2" t="s">
        <v>10</v>
      </c>
      <c r="D39" s="2"/>
    </row>
    <row r="40" spans="1:4" x14ac:dyDescent="0.25">
      <c r="A40" s="2">
        <v>32</v>
      </c>
      <c r="B40" s="3" t="s">
        <v>21</v>
      </c>
      <c r="C40" s="2" t="s">
        <v>10</v>
      </c>
      <c r="D40" s="2"/>
    </row>
    <row r="41" spans="1:4" x14ac:dyDescent="0.25">
      <c r="A41" s="2">
        <v>33</v>
      </c>
      <c r="B41" s="3" t="s">
        <v>22</v>
      </c>
      <c r="C41" s="2" t="s">
        <v>10</v>
      </c>
      <c r="D41" s="2">
        <v>9220.9</v>
      </c>
    </row>
    <row r="42" spans="1:4" x14ac:dyDescent="0.25">
      <c r="A42" s="6" t="s">
        <v>35</v>
      </c>
      <c r="B42" s="7"/>
      <c r="C42" s="7"/>
      <c r="D42" s="8"/>
    </row>
    <row r="43" spans="1:4" x14ac:dyDescent="0.25">
      <c r="A43" s="2">
        <v>34</v>
      </c>
      <c r="B43" s="2" t="s">
        <v>36</v>
      </c>
      <c r="C43" s="2"/>
      <c r="D43" s="2" t="s">
        <v>53</v>
      </c>
    </row>
    <row r="44" spans="1:4" x14ac:dyDescent="0.25">
      <c r="A44" s="2">
        <v>35</v>
      </c>
      <c r="B44" s="2" t="s">
        <v>37</v>
      </c>
      <c r="C44" s="2"/>
      <c r="D44" s="2" t="s">
        <v>54</v>
      </c>
    </row>
    <row r="45" spans="1:4" x14ac:dyDescent="0.25">
      <c r="A45" s="2">
        <v>36</v>
      </c>
      <c r="B45" s="2" t="s">
        <v>38</v>
      </c>
      <c r="C45" s="2"/>
      <c r="D45" s="2">
        <v>488.03699999999998</v>
      </c>
    </row>
    <row r="46" spans="1:4" x14ac:dyDescent="0.25">
      <c r="A46" s="2">
        <v>37</v>
      </c>
      <c r="B46" s="2" t="s">
        <v>39</v>
      </c>
      <c r="C46" s="2" t="s">
        <v>10</v>
      </c>
      <c r="D46" s="2">
        <v>831862.03</v>
      </c>
    </row>
    <row r="47" spans="1:4" x14ac:dyDescent="0.25">
      <c r="A47" s="2">
        <v>38</v>
      </c>
      <c r="B47" s="2" t="s">
        <v>40</v>
      </c>
      <c r="C47" s="2" t="s">
        <v>10</v>
      </c>
      <c r="D47" s="2">
        <v>826394.09</v>
      </c>
    </row>
    <row r="48" spans="1:4" x14ac:dyDescent="0.25">
      <c r="A48" s="2">
        <v>39</v>
      </c>
      <c r="B48" s="2" t="s">
        <v>41</v>
      </c>
      <c r="C48" s="2" t="s">
        <v>10</v>
      </c>
      <c r="D48" s="2">
        <f>D46-D47</f>
        <v>5467.9400000000605</v>
      </c>
    </row>
    <row r="49" spans="1:4" x14ac:dyDescent="0.25">
      <c r="A49" s="2">
        <v>40</v>
      </c>
      <c r="B49" s="2" t="s">
        <v>42</v>
      </c>
      <c r="C49" s="2" t="s">
        <v>10</v>
      </c>
      <c r="D49" s="2">
        <f>D46</f>
        <v>831862.03</v>
      </c>
    </row>
    <row r="50" spans="1:4" x14ac:dyDescent="0.25">
      <c r="A50" s="2">
        <v>41</v>
      </c>
      <c r="B50" s="2" t="s">
        <v>43</v>
      </c>
      <c r="C50" s="2" t="s">
        <v>10</v>
      </c>
      <c r="D50" s="2">
        <v>544037.66</v>
      </c>
    </row>
    <row r="51" spans="1:4" x14ac:dyDescent="0.25">
      <c r="A51" s="2">
        <v>42</v>
      </c>
      <c r="B51" s="2" t="s">
        <v>44</v>
      </c>
      <c r="C51" s="2" t="s">
        <v>10</v>
      </c>
      <c r="D51" s="2">
        <f>D46-D50</f>
        <v>287824.37</v>
      </c>
    </row>
    <row r="52" spans="1:4" x14ac:dyDescent="0.25">
      <c r="A52" s="2">
        <v>43</v>
      </c>
      <c r="B52" s="2" t="s">
        <v>45</v>
      </c>
      <c r="C52" s="2" t="s">
        <v>10</v>
      </c>
      <c r="D52" s="2">
        <v>0</v>
      </c>
    </row>
    <row r="53" spans="1:4" x14ac:dyDescent="0.25">
      <c r="A53" s="2">
        <v>34</v>
      </c>
      <c r="B53" s="2" t="s">
        <v>36</v>
      </c>
      <c r="C53" s="2"/>
      <c r="D53" s="2" t="s">
        <v>59</v>
      </c>
    </row>
    <row r="54" spans="1:4" x14ac:dyDescent="0.25">
      <c r="A54" s="2">
        <v>35</v>
      </c>
      <c r="B54" s="2" t="s">
        <v>37</v>
      </c>
      <c r="C54" s="2"/>
      <c r="D54" s="2" t="s">
        <v>60</v>
      </c>
    </row>
    <row r="55" spans="1:4" x14ac:dyDescent="0.25">
      <c r="A55" s="2">
        <v>36</v>
      </c>
      <c r="B55" s="2" t="s">
        <v>38</v>
      </c>
      <c r="C55" s="2"/>
      <c r="D55" s="2">
        <v>2119.59</v>
      </c>
    </row>
    <row r="56" spans="1:4" x14ac:dyDescent="0.25">
      <c r="A56" s="2">
        <v>37</v>
      </c>
      <c r="B56" s="2" t="s">
        <v>39</v>
      </c>
      <c r="C56" s="2" t="s">
        <v>10</v>
      </c>
      <c r="D56" s="2">
        <v>202697.83</v>
      </c>
    </row>
    <row r="57" spans="1:4" x14ac:dyDescent="0.25">
      <c r="A57" s="2">
        <v>38</v>
      </c>
      <c r="B57" s="2" t="s">
        <v>40</v>
      </c>
      <c r="C57" s="2" t="s">
        <v>10</v>
      </c>
      <c r="D57" s="2">
        <v>186669.82</v>
      </c>
    </row>
    <row r="58" spans="1:4" x14ac:dyDescent="0.25">
      <c r="A58" s="2">
        <v>39</v>
      </c>
      <c r="B58" s="2" t="s">
        <v>41</v>
      </c>
      <c r="C58" s="2" t="s">
        <v>10</v>
      </c>
      <c r="D58" s="2">
        <f>D56-D57</f>
        <v>16028.00999999998</v>
      </c>
    </row>
    <row r="59" spans="1:4" x14ac:dyDescent="0.25">
      <c r="A59" s="2">
        <v>40</v>
      </c>
      <c r="B59" s="2" t="s">
        <v>42</v>
      </c>
      <c r="C59" s="2" t="s">
        <v>10</v>
      </c>
      <c r="D59" s="2">
        <f>D56</f>
        <v>202697.83</v>
      </c>
    </row>
    <row r="60" spans="1:4" x14ac:dyDescent="0.25">
      <c r="A60" s="2">
        <v>41</v>
      </c>
      <c r="B60" s="2" t="s">
        <v>43</v>
      </c>
      <c r="C60" s="2" t="s">
        <v>10</v>
      </c>
      <c r="D60" s="2">
        <v>230364.17</v>
      </c>
    </row>
    <row r="61" spans="1:4" x14ac:dyDescent="0.25">
      <c r="A61" s="2">
        <v>42</v>
      </c>
      <c r="B61" s="2" t="s">
        <v>44</v>
      </c>
      <c r="C61" s="2" t="s">
        <v>10</v>
      </c>
      <c r="D61" s="2">
        <f>D56-D60</f>
        <v>-27666.340000000026</v>
      </c>
    </row>
    <row r="62" spans="1:4" x14ac:dyDescent="0.25">
      <c r="A62" s="2">
        <v>43</v>
      </c>
      <c r="B62" s="2" t="s">
        <v>45</v>
      </c>
      <c r="C62" s="2" t="s">
        <v>10</v>
      </c>
      <c r="D62" s="2">
        <v>0</v>
      </c>
    </row>
    <row r="63" spans="1:4" x14ac:dyDescent="0.25">
      <c r="A63" s="2">
        <v>34</v>
      </c>
      <c r="B63" s="2" t="s">
        <v>36</v>
      </c>
      <c r="C63" s="2"/>
      <c r="D63" s="2" t="s">
        <v>61</v>
      </c>
    </row>
    <row r="64" spans="1:4" x14ac:dyDescent="0.25">
      <c r="A64" s="2">
        <v>35</v>
      </c>
      <c r="B64" s="2" t="s">
        <v>37</v>
      </c>
      <c r="C64" s="2"/>
      <c r="D64" s="2" t="s">
        <v>60</v>
      </c>
    </row>
    <row r="65" spans="1:4" x14ac:dyDescent="0.25">
      <c r="A65" s="2">
        <v>36</v>
      </c>
      <c r="B65" s="2" t="s">
        <v>38</v>
      </c>
      <c r="C65" s="2"/>
      <c r="D65" s="2">
        <v>2142.8000000000002</v>
      </c>
    </row>
    <row r="66" spans="1:4" x14ac:dyDescent="0.25">
      <c r="A66" s="2">
        <v>37</v>
      </c>
      <c r="B66" s="2" t="s">
        <v>39</v>
      </c>
      <c r="C66" s="2" t="s">
        <v>10</v>
      </c>
      <c r="D66" s="2">
        <v>54184.24</v>
      </c>
    </row>
    <row r="67" spans="1:4" x14ac:dyDescent="0.25">
      <c r="A67" s="2">
        <v>38</v>
      </c>
      <c r="B67" s="2" t="s">
        <v>40</v>
      </c>
      <c r="C67" s="2" t="s">
        <v>10</v>
      </c>
      <c r="D67" s="2">
        <v>61661.49</v>
      </c>
    </row>
    <row r="68" spans="1:4" x14ac:dyDescent="0.25">
      <c r="A68" s="2">
        <v>39</v>
      </c>
      <c r="B68" s="2" t="s">
        <v>41</v>
      </c>
      <c r="C68" s="2" t="s">
        <v>10</v>
      </c>
      <c r="D68" s="2">
        <f>D66-D67</f>
        <v>-7477.25</v>
      </c>
    </row>
    <row r="69" spans="1:4" x14ac:dyDescent="0.25">
      <c r="A69" s="2">
        <v>40</v>
      </c>
      <c r="B69" s="2" t="s">
        <v>42</v>
      </c>
      <c r="C69" s="2" t="s">
        <v>10</v>
      </c>
      <c r="D69" s="2">
        <f>D66</f>
        <v>54184.24</v>
      </c>
    </row>
    <row r="70" spans="1:4" x14ac:dyDescent="0.25">
      <c r="A70" s="2">
        <v>41</v>
      </c>
      <c r="B70" s="2" t="s">
        <v>43</v>
      </c>
      <c r="C70" s="2" t="s">
        <v>10</v>
      </c>
      <c r="D70" s="2">
        <v>121245.57</v>
      </c>
    </row>
    <row r="71" spans="1:4" x14ac:dyDescent="0.25">
      <c r="A71" s="2">
        <v>42</v>
      </c>
      <c r="B71" s="2" t="s">
        <v>44</v>
      </c>
      <c r="C71" s="2" t="s">
        <v>10</v>
      </c>
      <c r="D71" s="2">
        <f>D66-D70</f>
        <v>-67061.330000000016</v>
      </c>
    </row>
    <row r="72" spans="1:4" x14ac:dyDescent="0.25">
      <c r="A72" s="2">
        <v>43</v>
      </c>
      <c r="B72" s="2" t="s">
        <v>45</v>
      </c>
      <c r="C72" s="2" t="s">
        <v>10</v>
      </c>
      <c r="D72" s="2">
        <v>0</v>
      </c>
    </row>
    <row r="73" spans="1:4" x14ac:dyDescent="0.25">
      <c r="A73" s="2">
        <v>34</v>
      </c>
      <c r="B73" s="2" t="s">
        <v>36</v>
      </c>
      <c r="C73" s="2"/>
      <c r="D73" s="2" t="s">
        <v>62</v>
      </c>
    </row>
    <row r="74" spans="1:4" x14ac:dyDescent="0.25">
      <c r="A74" s="2">
        <v>35</v>
      </c>
      <c r="B74" s="2" t="s">
        <v>37</v>
      </c>
      <c r="C74" s="2"/>
      <c r="D74" s="2" t="s">
        <v>60</v>
      </c>
    </row>
    <row r="75" spans="1:4" x14ac:dyDescent="0.25">
      <c r="A75" s="2">
        <v>36</v>
      </c>
      <c r="B75" s="2" t="s">
        <v>38</v>
      </c>
      <c r="C75" s="2"/>
      <c r="D75" s="2"/>
    </row>
    <row r="76" spans="1:4" x14ac:dyDescent="0.25">
      <c r="A76" s="2">
        <v>37</v>
      </c>
      <c r="B76" s="2" t="s">
        <v>39</v>
      </c>
      <c r="C76" s="2" t="s">
        <v>10</v>
      </c>
      <c r="D76" s="2">
        <v>114760.06</v>
      </c>
    </row>
    <row r="77" spans="1:4" x14ac:dyDescent="0.25">
      <c r="A77" s="2">
        <v>38</v>
      </c>
      <c r="B77" s="2" t="s">
        <v>40</v>
      </c>
      <c r="C77" s="2" t="s">
        <v>10</v>
      </c>
      <c r="D77" s="2">
        <v>121558.57</v>
      </c>
    </row>
    <row r="78" spans="1:4" x14ac:dyDescent="0.25">
      <c r="A78" s="2">
        <v>39</v>
      </c>
      <c r="B78" s="2" t="s">
        <v>41</v>
      </c>
      <c r="C78" s="2" t="s">
        <v>10</v>
      </c>
      <c r="D78" s="2">
        <f>D76-D77</f>
        <v>-6798.5100000000093</v>
      </c>
    </row>
    <row r="79" spans="1:4" x14ac:dyDescent="0.25">
      <c r="A79" s="2">
        <v>40</v>
      </c>
      <c r="B79" s="2" t="s">
        <v>42</v>
      </c>
      <c r="C79" s="2" t="s">
        <v>10</v>
      </c>
      <c r="D79" s="2">
        <f>D76</f>
        <v>114760.06</v>
      </c>
    </row>
    <row r="80" spans="1:4" x14ac:dyDescent="0.25">
      <c r="A80" s="2">
        <v>41</v>
      </c>
      <c r="B80" s="2" t="s">
        <v>43</v>
      </c>
      <c r="C80" s="2" t="s">
        <v>10</v>
      </c>
      <c r="D80" s="2">
        <v>196613.79</v>
      </c>
    </row>
    <row r="81" spans="1:4" x14ac:dyDescent="0.25">
      <c r="A81" s="2">
        <v>42</v>
      </c>
      <c r="B81" s="2" t="s">
        <v>44</v>
      </c>
      <c r="C81" s="2" t="s">
        <v>10</v>
      </c>
      <c r="D81" s="2">
        <f>D76-D80</f>
        <v>-81853.73000000001</v>
      </c>
    </row>
    <row r="82" spans="1:4" x14ac:dyDescent="0.25">
      <c r="A82" s="2">
        <v>43</v>
      </c>
      <c r="B82" s="2" t="s">
        <v>45</v>
      </c>
      <c r="C82" s="2" t="s">
        <v>10</v>
      </c>
      <c r="D82" s="2">
        <v>0</v>
      </c>
    </row>
    <row r="83" spans="1:4" x14ac:dyDescent="0.25">
      <c r="A83" s="9" t="s">
        <v>46</v>
      </c>
      <c r="B83" s="10"/>
      <c r="C83" s="10"/>
      <c r="D83" s="11"/>
    </row>
    <row r="84" spans="1:4" x14ac:dyDescent="0.25">
      <c r="A84" s="2">
        <v>44</v>
      </c>
      <c r="B84" s="1" t="s">
        <v>28</v>
      </c>
      <c r="C84" s="2" t="s">
        <v>51</v>
      </c>
      <c r="D84" s="2">
        <v>0</v>
      </c>
    </row>
    <row r="85" spans="1:4" x14ac:dyDescent="0.25">
      <c r="A85" s="2">
        <v>45</v>
      </c>
      <c r="B85" s="2" t="s">
        <v>29</v>
      </c>
      <c r="C85" s="2" t="s">
        <v>51</v>
      </c>
      <c r="D85" s="2">
        <v>0</v>
      </c>
    </row>
    <row r="86" spans="1:4" x14ac:dyDescent="0.25">
      <c r="A86" s="2">
        <v>46</v>
      </c>
      <c r="B86" s="2" t="s">
        <v>30</v>
      </c>
      <c r="C86" s="2" t="s">
        <v>51</v>
      </c>
      <c r="D86" s="2">
        <v>0</v>
      </c>
    </row>
    <row r="87" spans="1:4" x14ac:dyDescent="0.25">
      <c r="A87" s="2">
        <v>47</v>
      </c>
      <c r="B87" s="2" t="s">
        <v>31</v>
      </c>
      <c r="C87" s="2" t="s">
        <v>10</v>
      </c>
      <c r="D87" s="2">
        <v>0</v>
      </c>
    </row>
    <row r="88" spans="1:4" x14ac:dyDescent="0.25">
      <c r="A88" s="6" t="s">
        <v>47</v>
      </c>
      <c r="B88" s="7"/>
      <c r="C88" s="7"/>
      <c r="D88" s="8"/>
    </row>
    <row r="89" spans="1:4" x14ac:dyDescent="0.25">
      <c r="A89" s="2">
        <v>48</v>
      </c>
      <c r="B89" s="2" t="s">
        <v>48</v>
      </c>
      <c r="C89" s="2" t="s">
        <v>51</v>
      </c>
      <c r="D89" s="2">
        <v>2</v>
      </c>
    </row>
    <row r="90" spans="1:4" x14ac:dyDescent="0.25">
      <c r="A90" s="2">
        <v>49</v>
      </c>
      <c r="B90" s="2" t="s">
        <v>49</v>
      </c>
      <c r="C90" s="2" t="s">
        <v>51</v>
      </c>
      <c r="D90" s="2">
        <v>2</v>
      </c>
    </row>
    <row r="91" spans="1:4" x14ac:dyDescent="0.25">
      <c r="A91" s="2">
        <v>50</v>
      </c>
      <c r="B91" s="2" t="s">
        <v>50</v>
      </c>
      <c r="C91" s="2" t="s">
        <v>10</v>
      </c>
      <c r="D91" s="2">
        <v>27090</v>
      </c>
    </row>
  </sheetData>
  <mergeCells count="7">
    <mergeCell ref="A88:D88"/>
    <mergeCell ref="A8:D8"/>
    <mergeCell ref="A26:C26"/>
    <mergeCell ref="A30:D30"/>
    <mergeCell ref="A35:D35"/>
    <mergeCell ref="A42:D42"/>
    <mergeCell ref="A83:D83"/>
  </mergeCells>
  <pageMargins left="0.15625" right="0.125" top="0.14583333333333334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казансквя,11а</vt:lpstr>
      <vt:lpstr>казансквя,11</vt:lpstr>
      <vt:lpstr>Фрунзе,16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2015-04-01T09:27:11Z</dcterms:modified>
</cp:coreProperties>
</file>